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30" i="1"/>
  <c r="M30"/>
  <c r="J30"/>
  <c r="G30"/>
  <c r="D30"/>
  <c r="W29"/>
  <c r="R29"/>
  <c r="O29"/>
  <c r="L29"/>
  <c r="I29"/>
  <c r="F29"/>
  <c r="S29" s="1"/>
  <c r="T29" s="1"/>
  <c r="W28"/>
  <c r="R28"/>
  <c r="O28"/>
  <c r="L28"/>
  <c r="I28"/>
  <c r="F28"/>
  <c r="S28" s="1"/>
  <c r="T28" s="1"/>
  <c r="W27"/>
  <c r="R27"/>
  <c r="O27"/>
  <c r="L27"/>
  <c r="I27"/>
  <c r="F27"/>
  <c r="S27" s="1"/>
  <c r="T27" s="1"/>
  <c r="W26"/>
  <c r="R26"/>
  <c r="O26"/>
  <c r="L26"/>
  <c r="I26"/>
  <c r="F26"/>
  <c r="S26" s="1"/>
  <c r="T26" s="1"/>
  <c r="W25"/>
  <c r="R25"/>
  <c r="O25"/>
  <c r="L25"/>
  <c r="I25"/>
  <c r="F25"/>
  <c r="S25" s="1"/>
  <c r="T25" s="1"/>
  <c r="W24"/>
  <c r="R24"/>
  <c r="O24"/>
  <c r="L24"/>
  <c r="I24"/>
  <c r="F24"/>
  <c r="S24" s="1"/>
  <c r="T24" s="1"/>
  <c r="W23"/>
  <c r="R23"/>
  <c r="O23"/>
  <c r="L23"/>
  <c r="I23"/>
  <c r="F23"/>
  <c r="S23" s="1"/>
  <c r="T23" s="1"/>
  <c r="W22"/>
  <c r="R22"/>
  <c r="O22"/>
  <c r="L22"/>
  <c r="I22"/>
  <c r="F22"/>
  <c r="S22" s="1"/>
  <c r="T22" s="1"/>
  <c r="W21"/>
  <c r="R21"/>
  <c r="O21"/>
  <c r="L21"/>
  <c r="I21"/>
  <c r="F21"/>
  <c r="S21" s="1"/>
  <c r="T21" s="1"/>
  <c r="W20"/>
  <c r="R20"/>
  <c r="O20"/>
  <c r="L20"/>
  <c r="I20"/>
  <c r="F20"/>
  <c r="S20" s="1"/>
  <c r="T20" s="1"/>
  <c r="W19"/>
  <c r="R19"/>
  <c r="O19"/>
  <c r="L19"/>
  <c r="I19"/>
  <c r="F19"/>
  <c r="S19" s="1"/>
  <c r="T19" s="1"/>
  <c r="W18"/>
  <c r="R18"/>
  <c r="O18"/>
  <c r="L18"/>
  <c r="I18"/>
  <c r="F18"/>
  <c r="S18" s="1"/>
  <c r="T18" s="1"/>
  <c r="W17"/>
  <c r="R17"/>
  <c r="O17"/>
  <c r="L17"/>
  <c r="I17"/>
  <c r="F17"/>
  <c r="S17" s="1"/>
  <c r="T17" s="1"/>
  <c r="W16"/>
  <c r="R16"/>
  <c r="O16"/>
  <c r="L16"/>
  <c r="I16"/>
  <c r="F16"/>
  <c r="S16" s="1"/>
  <c r="T16" s="1"/>
  <c r="W15"/>
  <c r="R15"/>
  <c r="O15"/>
  <c r="L15"/>
  <c r="I15"/>
  <c r="F15"/>
  <c r="S15" s="1"/>
  <c r="T15" s="1"/>
  <c r="W14"/>
  <c r="R14"/>
  <c r="O14"/>
  <c r="L14"/>
  <c r="I14"/>
  <c r="F14"/>
  <c r="S14" s="1"/>
  <c r="T14" s="1"/>
  <c r="W13"/>
  <c r="R13"/>
  <c r="O13"/>
  <c r="L13"/>
  <c r="I13"/>
  <c r="F13"/>
  <c r="S13" s="1"/>
  <c r="T13" s="1"/>
  <c r="W12"/>
  <c r="R12"/>
  <c r="O12"/>
  <c r="L12"/>
  <c r="I12"/>
  <c r="F12"/>
  <c r="S12" s="1"/>
  <c r="T12" s="1"/>
  <c r="W11"/>
  <c r="R11"/>
  <c r="O11"/>
  <c r="L11"/>
  <c r="I11"/>
  <c r="F11"/>
  <c r="S11" s="1"/>
  <c r="T11" s="1"/>
  <c r="W10"/>
  <c r="R10"/>
  <c r="O10"/>
  <c r="L10"/>
  <c r="I10"/>
  <c r="F10"/>
  <c r="S10" s="1"/>
  <c r="T10" s="1"/>
  <c r="W9"/>
  <c r="R9"/>
  <c r="O9"/>
  <c r="L9"/>
  <c r="I9"/>
  <c r="F9"/>
  <c r="S9" s="1"/>
  <c r="T9" s="1"/>
  <c r="W8"/>
  <c r="R8"/>
  <c r="O8"/>
  <c r="L8"/>
  <c r="I8"/>
  <c r="F8"/>
  <c r="S8" s="1"/>
  <c r="T8" s="1"/>
  <c r="W7"/>
  <c r="R7"/>
  <c r="O7"/>
  <c r="L7"/>
  <c r="I7"/>
  <c r="F7"/>
  <c r="S7" s="1"/>
  <c r="T7" s="1"/>
  <c r="W6"/>
  <c r="R6"/>
  <c r="O6"/>
  <c r="L6"/>
  <c r="I6"/>
  <c r="F6"/>
  <c r="S6" s="1"/>
  <c r="T6" s="1"/>
</calcChain>
</file>

<file path=xl/sharedStrings.xml><?xml version="1.0" encoding="utf-8"?>
<sst xmlns="http://schemas.openxmlformats.org/spreadsheetml/2006/main" count="54" uniqueCount="51">
  <si>
    <t xml:space="preserve">                           Tabulation Sheet </t>
  </si>
  <si>
    <t xml:space="preserve">Class: 10th </t>
  </si>
  <si>
    <t>Class Incharge………….</t>
  </si>
  <si>
    <t>..................</t>
  </si>
  <si>
    <t>R. No.</t>
  </si>
  <si>
    <t>Name</t>
  </si>
  <si>
    <t>Contact No.</t>
  </si>
  <si>
    <t>Hindi    /80</t>
  </si>
  <si>
    <t>IN. A/20</t>
  </si>
  <si>
    <t>Hindi TOTAL</t>
  </si>
  <si>
    <t>English   /80</t>
  </si>
  <si>
    <t xml:space="preserve">Maths  /80
</t>
  </si>
  <si>
    <t>IN.A /20</t>
  </si>
  <si>
    <t>MATHS TOTAL</t>
  </si>
  <si>
    <t xml:space="preserve">Science  /80 </t>
  </si>
  <si>
    <t>SCIENCE TOTAL</t>
  </si>
  <si>
    <t>SS / 80</t>
  </si>
  <si>
    <t>IN A/20</t>
  </si>
  <si>
    <t xml:space="preserve">SS TOTAL </t>
  </si>
  <si>
    <t>GRAND TOTAL</t>
  </si>
  <si>
    <t>%</t>
  </si>
  <si>
    <t>IA/50</t>
  </si>
  <si>
    <t>VIREN</t>
  </si>
  <si>
    <t>UNIQUE</t>
  </si>
  <si>
    <t>RUDRA PRATAP</t>
  </si>
  <si>
    <t>KAPIL SHARMA</t>
  </si>
  <si>
    <t>ARYAN</t>
  </si>
  <si>
    <t>KUNAL</t>
  </si>
  <si>
    <t>SANDESH</t>
  </si>
  <si>
    <t>RAHUL</t>
  </si>
  <si>
    <t>AKSHITA</t>
  </si>
  <si>
    <t>TARUN SHARMA</t>
  </si>
  <si>
    <t>MUSKAN</t>
  </si>
  <si>
    <t>KISMAT</t>
  </si>
  <si>
    <t>ANKUSH</t>
  </si>
  <si>
    <t>GURMEET</t>
  </si>
  <si>
    <t>ANTIM</t>
  </si>
  <si>
    <t>AJAY</t>
  </si>
  <si>
    <t>ANNU DEVI</t>
  </si>
  <si>
    <t>VISHAL</t>
  </si>
  <si>
    <t>VIKAS</t>
  </si>
  <si>
    <t>RISHABH</t>
  </si>
  <si>
    <t>ABHIMANU</t>
  </si>
  <si>
    <t>RAVI</t>
  </si>
  <si>
    <t>GURPREET SINGH</t>
  </si>
  <si>
    <t>MEAN</t>
  </si>
  <si>
    <r>
      <t xml:space="preserve">          </t>
    </r>
    <r>
      <rPr>
        <b/>
        <sz val="20"/>
        <color rgb="FF000000"/>
        <rFont val="Agency FB"/>
        <family val="2"/>
      </rPr>
      <t xml:space="preserve">DPS,Gosain Khera,Jind </t>
    </r>
  </si>
  <si>
    <r>
      <t xml:space="preserve">                      </t>
    </r>
    <r>
      <rPr>
        <b/>
        <sz val="20"/>
        <rFont val="Agency FB"/>
        <family val="2"/>
      </rPr>
      <t>Session :2020-2021</t>
    </r>
  </si>
  <si>
    <t>ENGLISH  TOTAL</t>
  </si>
  <si>
    <t>COM (EXCLUDED)</t>
  </si>
  <si>
    <t xml:space="preserve">COM. TOTAL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</si>
</sst>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20"/>
      <color rgb="FFE46D0A"/>
      <name val="Agency FB"/>
      <family val="2"/>
    </font>
    <font>
      <b/>
      <sz val="20"/>
      <color rgb="FF000000"/>
      <name val="Agency FB"/>
      <family val="2"/>
    </font>
    <font>
      <b/>
      <sz val="20"/>
      <name val="Agency FB"/>
      <family val="2"/>
    </font>
    <font>
      <b/>
      <sz val="18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</font>
    <font>
      <b/>
      <sz val="14"/>
      <name val="Calibri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92D05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75923C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9" fontId="8" fillId="5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1001170</xdr:colOff>
      <xdr:row>0</xdr:row>
      <xdr:rowOff>0</xdr:rowOff>
    </xdr:from>
    <xdr:to>
      <xdr:col>1</xdr:col>
      <xdr:colOff>1004887</xdr:colOff>
      <xdr:row>1</xdr:row>
      <xdr:rowOff>259217</xdr:rowOff>
    </xdr:to>
    <xdr:pic>
      <xdr:nvPicPr>
        <xdr:cNvPr id="3" name="Picture 2" descr="dps-logo 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0770" y="0"/>
          <a:ext cx="1689642" cy="1588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0"/>
  <sheetViews>
    <sheetView tabSelected="1" zoomScale="70" zoomScaleNormal="70" workbookViewId="0">
      <selection activeCell="F5" sqref="F5"/>
    </sheetView>
  </sheetViews>
  <sheetFormatPr defaultRowHeight="15"/>
  <cols>
    <col min="1" max="1" width="8.140625" bestFit="1" customWidth="1"/>
    <col min="2" max="2" width="21.42578125" bestFit="1" customWidth="1"/>
    <col min="3" max="3" width="14.42578125" bestFit="1" customWidth="1"/>
    <col min="4" max="4" width="8.28515625" customWidth="1"/>
    <col min="5" max="5" width="10.7109375" bestFit="1" customWidth="1"/>
    <col min="6" max="6" width="8.5703125" bestFit="1" customWidth="1"/>
    <col min="7" max="7" width="9.140625" customWidth="1"/>
    <col min="8" max="8" width="10.7109375" bestFit="1" customWidth="1"/>
    <col min="9" max="9" width="11" bestFit="1" customWidth="1"/>
    <col min="10" max="10" width="9.7109375" customWidth="1"/>
    <col min="11" max="11" width="6.28515625" bestFit="1" customWidth="1"/>
    <col min="12" max="12" width="9.7109375" bestFit="1" customWidth="1"/>
    <col min="13" max="13" width="10.7109375" customWidth="1"/>
    <col min="14" max="14" width="6.28515625" bestFit="1" customWidth="1"/>
    <col min="15" max="15" width="10.5703125" bestFit="1" customWidth="1"/>
    <col min="16" max="16" width="12.140625" customWidth="1"/>
    <col min="17" max="17" width="10.140625" bestFit="1" customWidth="1"/>
    <col min="18" max="18" width="11.5703125" bestFit="1" customWidth="1"/>
    <col min="19" max="19" width="9.85546875" bestFit="1" customWidth="1"/>
    <col min="20" max="20" width="7.140625" bestFit="1" customWidth="1"/>
    <col min="21" max="21" width="15" customWidth="1"/>
    <col min="22" max="22" width="7.7109375" bestFit="1" customWidth="1"/>
    <col min="23" max="23" width="18.5703125" customWidth="1"/>
    <col min="25" max="25" width="14.28515625" bestFit="1" customWidth="1"/>
  </cols>
  <sheetData>
    <row r="1" spans="1:26" ht="27">
      <c r="A1" s="2"/>
      <c r="B1" s="2"/>
      <c r="C1" s="2"/>
      <c r="D1" s="22" t="s">
        <v>46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27">
      <c r="A2" s="2"/>
      <c r="B2" s="2"/>
      <c r="C2" s="2"/>
      <c r="D2" s="24" t="s">
        <v>0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27">
      <c r="A3" s="2"/>
      <c r="B3" s="2"/>
      <c r="C3" s="2"/>
      <c r="D3" s="22" t="s">
        <v>47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23.25">
      <c r="A4" s="1" t="s">
        <v>1</v>
      </c>
      <c r="B4" s="1"/>
      <c r="C4" s="3"/>
      <c r="D4" s="3"/>
      <c r="E4" s="3"/>
      <c r="F4" s="3"/>
      <c r="G4" s="2"/>
      <c r="H4" s="2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 t="s">
        <v>2</v>
      </c>
      <c r="X4" s="3"/>
      <c r="Y4" s="3" t="s">
        <v>3</v>
      </c>
      <c r="Z4" s="4"/>
    </row>
    <row r="5" spans="1:26" ht="56.25">
      <c r="A5" s="5" t="s">
        <v>4</v>
      </c>
      <c r="B5" s="5" t="s">
        <v>5</v>
      </c>
      <c r="C5" s="5" t="s">
        <v>6</v>
      </c>
      <c r="D5" s="6" t="s">
        <v>7</v>
      </c>
      <c r="E5" s="6" t="s">
        <v>8</v>
      </c>
      <c r="F5" s="7" t="s">
        <v>9</v>
      </c>
      <c r="G5" s="6" t="s">
        <v>10</v>
      </c>
      <c r="H5" s="6" t="s">
        <v>8</v>
      </c>
      <c r="I5" s="7" t="s">
        <v>48</v>
      </c>
      <c r="J5" s="6" t="s">
        <v>11</v>
      </c>
      <c r="K5" s="6" t="s">
        <v>12</v>
      </c>
      <c r="L5" s="7" t="s">
        <v>13</v>
      </c>
      <c r="M5" s="6" t="s">
        <v>14</v>
      </c>
      <c r="N5" s="6" t="s">
        <v>12</v>
      </c>
      <c r="O5" s="7" t="s">
        <v>15</v>
      </c>
      <c r="P5" s="6" t="s">
        <v>16</v>
      </c>
      <c r="Q5" s="6" t="s">
        <v>17</v>
      </c>
      <c r="R5" s="7" t="s">
        <v>18</v>
      </c>
      <c r="S5" s="6" t="s">
        <v>19</v>
      </c>
      <c r="T5" s="8" t="s">
        <v>20</v>
      </c>
      <c r="U5" s="6" t="s">
        <v>49</v>
      </c>
      <c r="V5" s="6" t="s">
        <v>21</v>
      </c>
      <c r="W5" s="9" t="s">
        <v>50</v>
      </c>
      <c r="X5" s="10"/>
      <c r="Y5" s="10"/>
      <c r="Z5" s="4"/>
    </row>
    <row r="6" spans="1:26" ht="18.75">
      <c r="A6" s="11">
        <v>1</v>
      </c>
      <c r="B6" s="12" t="s">
        <v>22</v>
      </c>
      <c r="C6" s="13"/>
      <c r="D6" s="14">
        <v>62</v>
      </c>
      <c r="E6" s="15">
        <v>20</v>
      </c>
      <c r="F6" s="16">
        <f>SUM(D6:E6)</f>
        <v>82</v>
      </c>
      <c r="G6" s="14">
        <v>69</v>
      </c>
      <c r="H6" s="15">
        <v>20</v>
      </c>
      <c r="I6" s="17">
        <f>SUM(G6:H6)</f>
        <v>89</v>
      </c>
      <c r="J6" s="14">
        <v>61</v>
      </c>
      <c r="K6" s="15">
        <v>20</v>
      </c>
      <c r="L6" s="16">
        <f>SUM(J6:K6)</f>
        <v>81</v>
      </c>
      <c r="M6" s="14">
        <v>54</v>
      </c>
      <c r="N6" s="15">
        <v>20</v>
      </c>
      <c r="O6" s="16">
        <f>SUM(M6:N6)</f>
        <v>74</v>
      </c>
      <c r="P6" s="14">
        <v>57</v>
      </c>
      <c r="Q6" s="15">
        <v>20</v>
      </c>
      <c r="R6" s="16">
        <f>SUM(P6:Q6)</f>
        <v>77</v>
      </c>
      <c r="S6" s="15">
        <f>F6+I6+L6+O6+R6</f>
        <v>403</v>
      </c>
      <c r="T6" s="18">
        <f>(S6/500)*100</f>
        <v>80.600000000000009</v>
      </c>
      <c r="U6" s="19">
        <v>38</v>
      </c>
      <c r="V6" s="19">
        <v>50</v>
      </c>
      <c r="W6" s="20">
        <f>SUM(U6:V6)</f>
        <v>88</v>
      </c>
      <c r="X6" s="13"/>
      <c r="Y6" s="13"/>
      <c r="Z6" s="4"/>
    </row>
    <row r="7" spans="1:26" ht="18.75">
      <c r="A7" s="11">
        <v>2</v>
      </c>
      <c r="B7" s="12" t="s">
        <v>23</v>
      </c>
      <c r="C7" s="13"/>
      <c r="D7" s="14">
        <v>70</v>
      </c>
      <c r="E7" s="15">
        <v>20</v>
      </c>
      <c r="F7" s="16">
        <f t="shared" ref="F7:F29" si="0">SUM(D7:E7)</f>
        <v>90</v>
      </c>
      <c r="G7" s="14">
        <v>72</v>
      </c>
      <c r="H7" s="15">
        <v>20</v>
      </c>
      <c r="I7" s="17">
        <f t="shared" ref="I7:I29" si="1">SUM(G7:H7)</f>
        <v>92</v>
      </c>
      <c r="J7" s="14">
        <v>62</v>
      </c>
      <c r="K7" s="15">
        <v>20</v>
      </c>
      <c r="L7" s="16">
        <f t="shared" ref="L7:L29" si="2">SUM(J7:K7)</f>
        <v>82</v>
      </c>
      <c r="M7" s="14">
        <v>55</v>
      </c>
      <c r="N7" s="15">
        <v>20</v>
      </c>
      <c r="O7" s="16">
        <f t="shared" ref="O7:O29" si="3">SUM(M7:N7)</f>
        <v>75</v>
      </c>
      <c r="P7" s="14">
        <v>60</v>
      </c>
      <c r="Q7" s="15">
        <v>20</v>
      </c>
      <c r="R7" s="16">
        <f t="shared" ref="R7:R29" si="4">SUM(P7:Q7)</f>
        <v>80</v>
      </c>
      <c r="S7" s="15">
        <f t="shared" ref="S7:S29" si="5">F7+I7+L7+O7+R7</f>
        <v>419</v>
      </c>
      <c r="T7" s="18">
        <f t="shared" ref="T7:T29" si="6">(S7/500)*100</f>
        <v>83.8</v>
      </c>
      <c r="U7" s="19">
        <v>40</v>
      </c>
      <c r="V7" s="19">
        <v>50</v>
      </c>
      <c r="W7" s="20">
        <f t="shared" ref="W7:W29" si="7">SUM(U7:V7)</f>
        <v>90</v>
      </c>
      <c r="X7" s="13"/>
      <c r="Y7" s="13"/>
      <c r="Z7" s="4"/>
    </row>
    <row r="8" spans="1:26" ht="18.75">
      <c r="A8" s="11">
        <v>3</v>
      </c>
      <c r="B8" s="12" t="s">
        <v>24</v>
      </c>
      <c r="C8" s="13"/>
      <c r="D8" s="14">
        <v>70</v>
      </c>
      <c r="E8" s="15">
        <v>20</v>
      </c>
      <c r="F8" s="16">
        <f t="shared" si="0"/>
        <v>90</v>
      </c>
      <c r="G8" s="14">
        <v>70</v>
      </c>
      <c r="H8" s="15">
        <v>20</v>
      </c>
      <c r="I8" s="17">
        <f t="shared" si="1"/>
        <v>90</v>
      </c>
      <c r="J8" s="14">
        <v>72</v>
      </c>
      <c r="K8" s="15">
        <v>20</v>
      </c>
      <c r="L8" s="16">
        <f t="shared" si="2"/>
        <v>92</v>
      </c>
      <c r="M8" s="14">
        <v>65</v>
      </c>
      <c r="N8" s="15">
        <v>20</v>
      </c>
      <c r="O8" s="16">
        <f t="shared" si="3"/>
        <v>85</v>
      </c>
      <c r="P8" s="14">
        <v>65</v>
      </c>
      <c r="Q8" s="15">
        <v>20</v>
      </c>
      <c r="R8" s="16">
        <f t="shared" si="4"/>
        <v>85</v>
      </c>
      <c r="S8" s="15">
        <f t="shared" si="5"/>
        <v>442</v>
      </c>
      <c r="T8" s="18">
        <f t="shared" si="6"/>
        <v>88.4</v>
      </c>
      <c r="U8" s="19">
        <v>43</v>
      </c>
      <c r="V8" s="19">
        <v>50</v>
      </c>
      <c r="W8" s="20">
        <f t="shared" si="7"/>
        <v>93</v>
      </c>
      <c r="X8" s="13"/>
      <c r="Y8" s="13"/>
      <c r="Z8" s="4"/>
    </row>
    <row r="9" spans="1:26" ht="18.75">
      <c r="A9" s="11">
        <v>4</v>
      </c>
      <c r="B9" s="12" t="s">
        <v>25</v>
      </c>
      <c r="C9" s="13"/>
      <c r="D9" s="14">
        <v>42</v>
      </c>
      <c r="E9" s="15">
        <v>20</v>
      </c>
      <c r="F9" s="16">
        <f t="shared" si="0"/>
        <v>62</v>
      </c>
      <c r="G9" s="14">
        <v>51</v>
      </c>
      <c r="H9" s="15">
        <v>19</v>
      </c>
      <c r="I9" s="17">
        <f t="shared" si="1"/>
        <v>70</v>
      </c>
      <c r="J9" s="14">
        <v>42</v>
      </c>
      <c r="K9" s="15">
        <v>20</v>
      </c>
      <c r="L9" s="16">
        <f t="shared" si="2"/>
        <v>62</v>
      </c>
      <c r="M9" s="14">
        <v>26</v>
      </c>
      <c r="N9" s="15">
        <v>20</v>
      </c>
      <c r="O9" s="16">
        <f t="shared" si="3"/>
        <v>46</v>
      </c>
      <c r="P9" s="14">
        <v>32</v>
      </c>
      <c r="Q9" s="15">
        <v>20</v>
      </c>
      <c r="R9" s="16">
        <f t="shared" si="4"/>
        <v>52</v>
      </c>
      <c r="S9" s="15">
        <f t="shared" si="5"/>
        <v>292</v>
      </c>
      <c r="T9" s="18">
        <f t="shared" si="6"/>
        <v>58.4</v>
      </c>
      <c r="U9" s="19">
        <v>24</v>
      </c>
      <c r="V9" s="19">
        <v>50</v>
      </c>
      <c r="W9" s="20">
        <f t="shared" si="7"/>
        <v>74</v>
      </c>
      <c r="X9" s="13"/>
      <c r="Y9" s="13"/>
      <c r="Z9" s="4"/>
    </row>
    <row r="10" spans="1:26" ht="18.75">
      <c r="A10" s="11">
        <v>5</v>
      </c>
      <c r="B10" s="12" t="s">
        <v>26</v>
      </c>
      <c r="C10" s="13"/>
      <c r="D10" s="14">
        <v>61</v>
      </c>
      <c r="E10" s="15">
        <v>20</v>
      </c>
      <c r="F10" s="16">
        <f t="shared" si="0"/>
        <v>81</v>
      </c>
      <c r="G10" s="14">
        <v>62</v>
      </c>
      <c r="H10" s="15">
        <v>20</v>
      </c>
      <c r="I10" s="17">
        <f t="shared" si="1"/>
        <v>82</v>
      </c>
      <c r="J10" s="14">
        <v>61</v>
      </c>
      <c r="K10" s="15">
        <v>20</v>
      </c>
      <c r="L10" s="16">
        <f t="shared" si="2"/>
        <v>81</v>
      </c>
      <c r="M10" s="14">
        <v>42</v>
      </c>
      <c r="N10" s="15">
        <v>20</v>
      </c>
      <c r="O10" s="16">
        <f t="shared" si="3"/>
        <v>62</v>
      </c>
      <c r="P10" s="14">
        <v>29</v>
      </c>
      <c r="Q10" s="15">
        <v>20</v>
      </c>
      <c r="R10" s="16">
        <f t="shared" si="4"/>
        <v>49</v>
      </c>
      <c r="S10" s="15">
        <f t="shared" si="5"/>
        <v>355</v>
      </c>
      <c r="T10" s="18">
        <f t="shared" si="6"/>
        <v>71</v>
      </c>
      <c r="U10" s="19">
        <v>32</v>
      </c>
      <c r="V10" s="19">
        <v>50</v>
      </c>
      <c r="W10" s="20">
        <f t="shared" si="7"/>
        <v>82</v>
      </c>
      <c r="X10" s="13"/>
      <c r="Y10" s="13"/>
      <c r="Z10" s="4"/>
    </row>
    <row r="11" spans="1:26" ht="18.75">
      <c r="A11" s="11">
        <v>6</v>
      </c>
      <c r="B11" s="12" t="s">
        <v>27</v>
      </c>
      <c r="C11" s="13"/>
      <c r="D11" s="14">
        <v>50</v>
      </c>
      <c r="E11" s="15">
        <v>19</v>
      </c>
      <c r="F11" s="16">
        <f t="shared" si="0"/>
        <v>69</v>
      </c>
      <c r="G11" s="14">
        <v>52</v>
      </c>
      <c r="H11" s="15">
        <v>20</v>
      </c>
      <c r="I11" s="17">
        <f t="shared" si="1"/>
        <v>72</v>
      </c>
      <c r="J11" s="14">
        <v>41</v>
      </c>
      <c r="K11" s="15">
        <v>20</v>
      </c>
      <c r="L11" s="16">
        <f t="shared" si="2"/>
        <v>61</v>
      </c>
      <c r="M11" s="14">
        <v>41</v>
      </c>
      <c r="N11" s="15">
        <v>20</v>
      </c>
      <c r="O11" s="16">
        <f t="shared" si="3"/>
        <v>61</v>
      </c>
      <c r="P11" s="14">
        <v>26</v>
      </c>
      <c r="Q11" s="15">
        <v>20</v>
      </c>
      <c r="R11" s="16">
        <f t="shared" si="4"/>
        <v>46</v>
      </c>
      <c r="S11" s="15">
        <f t="shared" si="5"/>
        <v>309</v>
      </c>
      <c r="T11" s="18">
        <f t="shared" si="6"/>
        <v>61.8</v>
      </c>
      <c r="U11" s="19">
        <v>26</v>
      </c>
      <c r="V11" s="19">
        <v>50</v>
      </c>
      <c r="W11" s="20">
        <f t="shared" si="7"/>
        <v>76</v>
      </c>
      <c r="X11" s="13"/>
      <c r="Y11" s="13"/>
      <c r="Z11" s="4"/>
    </row>
    <row r="12" spans="1:26" ht="18.75">
      <c r="A12" s="11">
        <v>7</v>
      </c>
      <c r="B12" s="12" t="s">
        <v>28</v>
      </c>
      <c r="C12" s="13"/>
      <c r="D12" s="14">
        <v>61</v>
      </c>
      <c r="E12" s="15">
        <v>20</v>
      </c>
      <c r="F12" s="16">
        <f t="shared" si="0"/>
        <v>81</v>
      </c>
      <c r="G12" s="14">
        <v>55</v>
      </c>
      <c r="H12" s="15">
        <v>19</v>
      </c>
      <c r="I12" s="17">
        <f t="shared" si="1"/>
        <v>74</v>
      </c>
      <c r="J12" s="14">
        <v>61</v>
      </c>
      <c r="K12" s="15">
        <v>20</v>
      </c>
      <c r="L12" s="16">
        <f t="shared" si="2"/>
        <v>81</v>
      </c>
      <c r="M12" s="14">
        <v>41</v>
      </c>
      <c r="N12" s="15">
        <v>20</v>
      </c>
      <c r="O12" s="16">
        <f t="shared" si="3"/>
        <v>61</v>
      </c>
      <c r="P12" s="14">
        <v>27</v>
      </c>
      <c r="Q12" s="15">
        <v>20</v>
      </c>
      <c r="R12" s="16">
        <f t="shared" si="4"/>
        <v>47</v>
      </c>
      <c r="S12" s="15">
        <f t="shared" si="5"/>
        <v>344</v>
      </c>
      <c r="T12" s="18">
        <f t="shared" si="6"/>
        <v>68.8</v>
      </c>
      <c r="U12" s="19">
        <v>31</v>
      </c>
      <c r="V12" s="19">
        <v>50</v>
      </c>
      <c r="W12" s="20">
        <f t="shared" si="7"/>
        <v>81</v>
      </c>
      <c r="X12" s="13"/>
      <c r="Y12" s="13"/>
      <c r="Z12" s="4"/>
    </row>
    <row r="13" spans="1:26" ht="18.75">
      <c r="A13" s="11">
        <v>8</v>
      </c>
      <c r="B13" s="12" t="s">
        <v>29</v>
      </c>
      <c r="C13" s="13"/>
      <c r="D13" s="14">
        <v>48</v>
      </c>
      <c r="E13" s="15">
        <v>20</v>
      </c>
      <c r="F13" s="16">
        <f t="shared" si="0"/>
        <v>68</v>
      </c>
      <c r="G13" s="14">
        <v>45</v>
      </c>
      <c r="H13" s="15">
        <v>20</v>
      </c>
      <c r="I13" s="17">
        <f t="shared" si="1"/>
        <v>65</v>
      </c>
      <c r="J13" s="14">
        <v>41</v>
      </c>
      <c r="K13" s="15">
        <v>20</v>
      </c>
      <c r="L13" s="16">
        <f t="shared" si="2"/>
        <v>61</v>
      </c>
      <c r="M13" s="14">
        <v>28</v>
      </c>
      <c r="N13" s="15">
        <v>20</v>
      </c>
      <c r="O13" s="16">
        <f t="shared" si="3"/>
        <v>48</v>
      </c>
      <c r="P13" s="14">
        <v>34</v>
      </c>
      <c r="Q13" s="15">
        <v>20</v>
      </c>
      <c r="R13" s="16">
        <f t="shared" si="4"/>
        <v>54</v>
      </c>
      <c r="S13" s="15">
        <f t="shared" si="5"/>
        <v>296</v>
      </c>
      <c r="T13" s="18">
        <f t="shared" si="6"/>
        <v>59.199999999999996</v>
      </c>
      <c r="U13" s="19">
        <v>24</v>
      </c>
      <c r="V13" s="19">
        <v>50</v>
      </c>
      <c r="W13" s="20">
        <f t="shared" si="7"/>
        <v>74</v>
      </c>
      <c r="X13" s="13"/>
      <c r="Y13" s="13"/>
      <c r="Z13" s="4"/>
    </row>
    <row r="14" spans="1:26" ht="18.75">
      <c r="A14" s="11">
        <v>9</v>
      </c>
      <c r="B14" s="12" t="s">
        <v>30</v>
      </c>
      <c r="C14" s="13"/>
      <c r="D14" s="14">
        <v>78</v>
      </c>
      <c r="E14" s="15">
        <v>20</v>
      </c>
      <c r="F14" s="16">
        <f t="shared" si="0"/>
        <v>98</v>
      </c>
      <c r="G14" s="14">
        <v>74</v>
      </c>
      <c r="H14" s="15">
        <v>20</v>
      </c>
      <c r="I14" s="17">
        <f t="shared" si="1"/>
        <v>94</v>
      </c>
      <c r="J14" s="14">
        <v>78</v>
      </c>
      <c r="K14" s="15">
        <v>20</v>
      </c>
      <c r="L14" s="16">
        <f t="shared" si="2"/>
        <v>98</v>
      </c>
      <c r="M14" s="14">
        <v>71</v>
      </c>
      <c r="N14" s="15">
        <v>20</v>
      </c>
      <c r="O14" s="16">
        <f t="shared" si="3"/>
        <v>91</v>
      </c>
      <c r="P14" s="14">
        <v>72</v>
      </c>
      <c r="Q14" s="15">
        <v>20</v>
      </c>
      <c r="R14" s="16">
        <f t="shared" si="4"/>
        <v>92</v>
      </c>
      <c r="S14" s="15">
        <f t="shared" si="5"/>
        <v>473</v>
      </c>
      <c r="T14" s="18">
        <f t="shared" si="6"/>
        <v>94.6</v>
      </c>
      <c r="U14" s="19">
        <v>47</v>
      </c>
      <c r="V14" s="19">
        <v>50</v>
      </c>
      <c r="W14" s="20">
        <f t="shared" si="7"/>
        <v>97</v>
      </c>
      <c r="X14" s="13"/>
      <c r="Y14" s="13"/>
      <c r="Z14" s="4"/>
    </row>
    <row r="15" spans="1:26" ht="18.75">
      <c r="A15" s="11">
        <v>10</v>
      </c>
      <c r="B15" s="12" t="s">
        <v>31</v>
      </c>
      <c r="C15" s="13"/>
      <c r="D15" s="14">
        <v>72</v>
      </c>
      <c r="E15" s="15">
        <v>20</v>
      </c>
      <c r="F15" s="16">
        <f t="shared" si="0"/>
        <v>92</v>
      </c>
      <c r="G15" s="14">
        <v>70</v>
      </c>
      <c r="H15" s="15">
        <v>20</v>
      </c>
      <c r="I15" s="17">
        <f t="shared" si="1"/>
        <v>90</v>
      </c>
      <c r="J15" s="14">
        <v>61</v>
      </c>
      <c r="K15" s="15">
        <v>20</v>
      </c>
      <c r="L15" s="16">
        <f t="shared" si="2"/>
        <v>81</v>
      </c>
      <c r="M15" s="14">
        <v>51</v>
      </c>
      <c r="N15" s="15">
        <v>20</v>
      </c>
      <c r="O15" s="16">
        <f t="shared" si="3"/>
        <v>71</v>
      </c>
      <c r="P15" s="14">
        <v>45</v>
      </c>
      <c r="Q15" s="15">
        <v>20</v>
      </c>
      <c r="R15" s="16">
        <f t="shared" si="4"/>
        <v>65</v>
      </c>
      <c r="S15" s="15">
        <f t="shared" si="5"/>
        <v>399</v>
      </c>
      <c r="T15" s="18">
        <f t="shared" si="6"/>
        <v>79.800000000000011</v>
      </c>
      <c r="U15" s="19">
        <v>37</v>
      </c>
      <c r="V15" s="19">
        <v>50</v>
      </c>
      <c r="W15" s="20">
        <f t="shared" si="7"/>
        <v>87</v>
      </c>
      <c r="X15" s="13"/>
      <c r="Y15" s="13"/>
      <c r="Z15" s="4"/>
    </row>
    <row r="16" spans="1:26" ht="18.75">
      <c r="A16" s="11">
        <v>11</v>
      </c>
      <c r="B16" s="12" t="s">
        <v>32</v>
      </c>
      <c r="C16" s="13"/>
      <c r="D16" s="14">
        <v>66</v>
      </c>
      <c r="E16" s="15">
        <v>20</v>
      </c>
      <c r="F16" s="16">
        <f t="shared" si="0"/>
        <v>86</v>
      </c>
      <c r="G16" s="14">
        <v>61</v>
      </c>
      <c r="H16" s="15">
        <v>20</v>
      </c>
      <c r="I16" s="17">
        <f t="shared" si="1"/>
        <v>81</v>
      </c>
      <c r="J16" s="14">
        <v>71</v>
      </c>
      <c r="K16" s="15">
        <v>20</v>
      </c>
      <c r="L16" s="16">
        <f t="shared" si="2"/>
        <v>91</v>
      </c>
      <c r="M16" s="14">
        <v>51</v>
      </c>
      <c r="N16" s="15">
        <v>20</v>
      </c>
      <c r="O16" s="16">
        <f t="shared" si="3"/>
        <v>71</v>
      </c>
      <c r="P16" s="14">
        <v>51</v>
      </c>
      <c r="Q16" s="15">
        <v>20</v>
      </c>
      <c r="R16" s="16">
        <f t="shared" si="4"/>
        <v>71</v>
      </c>
      <c r="S16" s="15">
        <f t="shared" si="5"/>
        <v>400</v>
      </c>
      <c r="T16" s="18">
        <f t="shared" si="6"/>
        <v>80</v>
      </c>
      <c r="U16" s="19">
        <v>38</v>
      </c>
      <c r="V16" s="19">
        <v>50</v>
      </c>
      <c r="W16" s="20">
        <f t="shared" si="7"/>
        <v>88</v>
      </c>
      <c r="X16" s="13"/>
      <c r="Y16" s="13"/>
      <c r="Z16" s="4"/>
    </row>
    <row r="17" spans="1:26" ht="18.75">
      <c r="A17" s="11">
        <v>12</v>
      </c>
      <c r="B17" s="12" t="s">
        <v>33</v>
      </c>
      <c r="C17" s="13"/>
      <c r="D17" s="14">
        <v>53</v>
      </c>
      <c r="E17" s="15">
        <v>19</v>
      </c>
      <c r="F17" s="16">
        <f t="shared" si="0"/>
        <v>72</v>
      </c>
      <c r="G17" s="14">
        <v>52</v>
      </c>
      <c r="H17" s="15">
        <v>19</v>
      </c>
      <c r="I17" s="17">
        <f t="shared" si="1"/>
        <v>71</v>
      </c>
      <c r="J17" s="14">
        <v>41</v>
      </c>
      <c r="K17" s="15">
        <v>20</v>
      </c>
      <c r="L17" s="16">
        <f t="shared" si="2"/>
        <v>61</v>
      </c>
      <c r="M17" s="14">
        <v>41</v>
      </c>
      <c r="N17" s="15">
        <v>20</v>
      </c>
      <c r="O17" s="16">
        <f t="shared" si="3"/>
        <v>61</v>
      </c>
      <c r="P17" s="14">
        <v>41</v>
      </c>
      <c r="Q17" s="15">
        <v>19</v>
      </c>
      <c r="R17" s="16">
        <f t="shared" si="4"/>
        <v>60</v>
      </c>
      <c r="S17" s="15">
        <f t="shared" si="5"/>
        <v>325</v>
      </c>
      <c r="T17" s="18">
        <f t="shared" si="6"/>
        <v>65</v>
      </c>
      <c r="U17" s="19">
        <v>28</v>
      </c>
      <c r="V17" s="19">
        <v>50</v>
      </c>
      <c r="W17" s="20">
        <f t="shared" si="7"/>
        <v>78</v>
      </c>
      <c r="X17" s="13"/>
      <c r="Y17" s="13"/>
      <c r="Z17" s="4"/>
    </row>
    <row r="18" spans="1:26" ht="18.75">
      <c r="A18" s="11">
        <v>13</v>
      </c>
      <c r="B18" s="12" t="s">
        <v>29</v>
      </c>
      <c r="C18" s="13"/>
      <c r="D18" s="14">
        <v>71</v>
      </c>
      <c r="E18" s="15">
        <v>20</v>
      </c>
      <c r="F18" s="16">
        <f t="shared" si="0"/>
        <v>91</v>
      </c>
      <c r="G18" s="14">
        <v>70</v>
      </c>
      <c r="H18" s="15">
        <v>20</v>
      </c>
      <c r="I18" s="17">
        <f t="shared" si="1"/>
        <v>90</v>
      </c>
      <c r="J18" s="14">
        <v>78</v>
      </c>
      <c r="K18" s="15">
        <v>19</v>
      </c>
      <c r="L18" s="16">
        <f t="shared" si="2"/>
        <v>97</v>
      </c>
      <c r="M18" s="14">
        <v>70</v>
      </c>
      <c r="N18" s="15">
        <v>20</v>
      </c>
      <c r="O18" s="16">
        <f t="shared" si="3"/>
        <v>90</v>
      </c>
      <c r="P18" s="14">
        <v>63</v>
      </c>
      <c r="Q18" s="15">
        <v>20</v>
      </c>
      <c r="R18" s="16">
        <f t="shared" si="4"/>
        <v>83</v>
      </c>
      <c r="S18" s="15">
        <f t="shared" si="5"/>
        <v>451</v>
      </c>
      <c r="T18" s="18">
        <f t="shared" si="6"/>
        <v>90.2</v>
      </c>
      <c r="U18" s="19">
        <v>44</v>
      </c>
      <c r="V18" s="19">
        <v>50</v>
      </c>
      <c r="W18" s="20">
        <f t="shared" si="7"/>
        <v>94</v>
      </c>
      <c r="X18" s="13"/>
      <c r="Y18" s="13"/>
      <c r="Z18" s="4"/>
    </row>
    <row r="19" spans="1:26" ht="18.75">
      <c r="A19" s="11">
        <v>14</v>
      </c>
      <c r="B19" s="12" t="s">
        <v>34</v>
      </c>
      <c r="C19" s="13"/>
      <c r="D19" s="14">
        <v>39</v>
      </c>
      <c r="E19" s="15">
        <v>20</v>
      </c>
      <c r="F19" s="16">
        <f t="shared" si="0"/>
        <v>59</v>
      </c>
      <c r="G19" s="14">
        <v>41</v>
      </c>
      <c r="H19" s="15">
        <v>20</v>
      </c>
      <c r="I19" s="17">
        <f t="shared" si="1"/>
        <v>61</v>
      </c>
      <c r="J19" s="14">
        <v>35</v>
      </c>
      <c r="K19" s="15">
        <v>20</v>
      </c>
      <c r="L19" s="16">
        <f t="shared" si="2"/>
        <v>55</v>
      </c>
      <c r="M19" s="14">
        <v>21</v>
      </c>
      <c r="N19" s="15">
        <v>20</v>
      </c>
      <c r="O19" s="16">
        <f t="shared" si="3"/>
        <v>41</v>
      </c>
      <c r="P19" s="14">
        <v>30</v>
      </c>
      <c r="Q19" s="15">
        <v>20</v>
      </c>
      <c r="R19" s="16">
        <f t="shared" si="4"/>
        <v>50</v>
      </c>
      <c r="S19" s="15">
        <f t="shared" si="5"/>
        <v>266</v>
      </c>
      <c r="T19" s="18">
        <f t="shared" si="6"/>
        <v>53.2</v>
      </c>
      <c r="U19" s="19">
        <v>21</v>
      </c>
      <c r="V19" s="19">
        <v>50</v>
      </c>
      <c r="W19" s="20">
        <f t="shared" si="7"/>
        <v>71</v>
      </c>
      <c r="X19" s="13"/>
      <c r="Y19" s="13"/>
      <c r="Z19" s="4"/>
    </row>
    <row r="20" spans="1:26" ht="18.75">
      <c r="A20" s="11">
        <v>15</v>
      </c>
      <c r="B20" s="12" t="s">
        <v>35</v>
      </c>
      <c r="C20" s="13"/>
      <c r="D20" s="14">
        <v>66</v>
      </c>
      <c r="E20" s="15">
        <v>20</v>
      </c>
      <c r="F20" s="16">
        <f t="shared" si="0"/>
        <v>86</v>
      </c>
      <c r="G20" s="14">
        <v>60</v>
      </c>
      <c r="H20" s="15">
        <v>20</v>
      </c>
      <c r="I20" s="17">
        <f t="shared" si="1"/>
        <v>80</v>
      </c>
      <c r="J20" s="14">
        <v>62</v>
      </c>
      <c r="K20" s="15">
        <v>20</v>
      </c>
      <c r="L20" s="16">
        <f t="shared" si="2"/>
        <v>82</v>
      </c>
      <c r="M20" s="14">
        <v>42</v>
      </c>
      <c r="N20" s="15">
        <v>20</v>
      </c>
      <c r="O20" s="16">
        <f t="shared" si="3"/>
        <v>62</v>
      </c>
      <c r="P20" s="14">
        <v>42</v>
      </c>
      <c r="Q20" s="15">
        <v>20</v>
      </c>
      <c r="R20" s="16">
        <f t="shared" si="4"/>
        <v>62</v>
      </c>
      <c r="S20" s="15">
        <f t="shared" si="5"/>
        <v>372</v>
      </c>
      <c r="T20" s="18">
        <f t="shared" si="6"/>
        <v>74.400000000000006</v>
      </c>
      <c r="U20" s="19">
        <v>34</v>
      </c>
      <c r="V20" s="19">
        <v>50</v>
      </c>
      <c r="W20" s="20">
        <f t="shared" si="7"/>
        <v>84</v>
      </c>
      <c r="X20" s="13"/>
      <c r="Y20" s="13"/>
      <c r="Z20" s="4"/>
    </row>
    <row r="21" spans="1:26" ht="18.75">
      <c r="A21" s="11">
        <v>16</v>
      </c>
      <c r="B21" s="12" t="s">
        <v>36</v>
      </c>
      <c r="C21" s="13"/>
      <c r="D21" s="14">
        <v>61</v>
      </c>
      <c r="E21" s="15">
        <v>20</v>
      </c>
      <c r="F21" s="16">
        <f t="shared" si="0"/>
        <v>81</v>
      </c>
      <c r="G21" s="14">
        <v>66</v>
      </c>
      <c r="H21" s="15">
        <v>20</v>
      </c>
      <c r="I21" s="17">
        <f t="shared" si="1"/>
        <v>86</v>
      </c>
      <c r="J21" s="14">
        <v>51</v>
      </c>
      <c r="K21" s="15">
        <v>20</v>
      </c>
      <c r="L21" s="16">
        <f t="shared" si="2"/>
        <v>71</v>
      </c>
      <c r="M21" s="14">
        <v>42</v>
      </c>
      <c r="N21" s="15">
        <v>20</v>
      </c>
      <c r="O21" s="16">
        <f t="shared" si="3"/>
        <v>62</v>
      </c>
      <c r="P21" s="14">
        <v>43</v>
      </c>
      <c r="Q21" s="15">
        <v>20</v>
      </c>
      <c r="R21" s="16">
        <f t="shared" si="4"/>
        <v>63</v>
      </c>
      <c r="S21" s="15">
        <f t="shared" si="5"/>
        <v>363</v>
      </c>
      <c r="T21" s="18">
        <f t="shared" si="6"/>
        <v>72.599999999999994</v>
      </c>
      <c r="U21" s="19">
        <v>33</v>
      </c>
      <c r="V21" s="19">
        <v>50</v>
      </c>
      <c r="W21" s="20">
        <f t="shared" si="7"/>
        <v>83</v>
      </c>
      <c r="X21" s="13"/>
      <c r="Y21" s="13"/>
      <c r="Z21" s="4"/>
    </row>
    <row r="22" spans="1:26" ht="18.75">
      <c r="A22" s="11">
        <v>17</v>
      </c>
      <c r="B22" s="12" t="s">
        <v>37</v>
      </c>
      <c r="C22" s="13"/>
      <c r="D22" s="14">
        <v>45</v>
      </c>
      <c r="E22" s="15">
        <v>20</v>
      </c>
      <c r="F22" s="16">
        <f t="shared" si="0"/>
        <v>65</v>
      </c>
      <c r="G22" s="14">
        <v>46</v>
      </c>
      <c r="H22" s="15">
        <v>20</v>
      </c>
      <c r="I22" s="17">
        <f t="shared" si="1"/>
        <v>66</v>
      </c>
      <c r="J22" s="14">
        <v>41</v>
      </c>
      <c r="K22" s="15">
        <v>19</v>
      </c>
      <c r="L22" s="16">
        <f t="shared" si="2"/>
        <v>60</v>
      </c>
      <c r="M22" s="14">
        <v>23</v>
      </c>
      <c r="N22" s="15">
        <v>20</v>
      </c>
      <c r="O22" s="16">
        <f t="shared" si="3"/>
        <v>43</v>
      </c>
      <c r="P22" s="14">
        <v>26</v>
      </c>
      <c r="Q22" s="15">
        <v>20</v>
      </c>
      <c r="R22" s="16">
        <f t="shared" si="4"/>
        <v>46</v>
      </c>
      <c r="S22" s="15">
        <f t="shared" si="5"/>
        <v>280</v>
      </c>
      <c r="T22" s="18">
        <f t="shared" si="6"/>
        <v>56.000000000000007</v>
      </c>
      <c r="U22" s="19">
        <v>22</v>
      </c>
      <c r="V22" s="19">
        <v>50</v>
      </c>
      <c r="W22" s="20">
        <f t="shared" si="7"/>
        <v>72</v>
      </c>
      <c r="X22" s="13"/>
      <c r="Y22" s="13"/>
      <c r="Z22" s="4"/>
    </row>
    <row r="23" spans="1:26" ht="18.75">
      <c r="A23" s="11">
        <v>18</v>
      </c>
      <c r="B23" s="12" t="s">
        <v>38</v>
      </c>
      <c r="C23" s="21"/>
      <c r="D23" s="14">
        <v>75</v>
      </c>
      <c r="E23" s="15">
        <v>20</v>
      </c>
      <c r="F23" s="16">
        <f t="shared" si="0"/>
        <v>95</v>
      </c>
      <c r="G23" s="14">
        <v>70</v>
      </c>
      <c r="H23" s="15">
        <v>20</v>
      </c>
      <c r="I23" s="17">
        <f t="shared" si="1"/>
        <v>90</v>
      </c>
      <c r="J23" s="14">
        <v>71</v>
      </c>
      <c r="K23" s="15">
        <v>20</v>
      </c>
      <c r="L23" s="16">
        <f t="shared" si="2"/>
        <v>91</v>
      </c>
      <c r="M23" s="14">
        <v>61</v>
      </c>
      <c r="N23" s="15">
        <v>20</v>
      </c>
      <c r="O23" s="16">
        <f t="shared" si="3"/>
        <v>81</v>
      </c>
      <c r="P23" s="14">
        <v>62</v>
      </c>
      <c r="Q23" s="15">
        <v>20</v>
      </c>
      <c r="R23" s="16">
        <f t="shared" si="4"/>
        <v>82</v>
      </c>
      <c r="S23" s="15">
        <f t="shared" si="5"/>
        <v>439</v>
      </c>
      <c r="T23" s="18">
        <f t="shared" si="6"/>
        <v>87.8</v>
      </c>
      <c r="U23" s="19">
        <v>42</v>
      </c>
      <c r="V23" s="19">
        <v>50</v>
      </c>
      <c r="W23" s="20">
        <f t="shared" si="7"/>
        <v>92</v>
      </c>
      <c r="X23" s="21"/>
      <c r="Y23" s="21"/>
      <c r="Z23" s="4"/>
    </row>
    <row r="24" spans="1:26" ht="18.75">
      <c r="A24" s="11">
        <v>19</v>
      </c>
      <c r="B24" s="12" t="s">
        <v>39</v>
      </c>
      <c r="C24" s="13"/>
      <c r="D24" s="14">
        <v>40</v>
      </c>
      <c r="E24" s="15">
        <v>20</v>
      </c>
      <c r="F24" s="16">
        <f t="shared" si="0"/>
        <v>60</v>
      </c>
      <c r="G24" s="14">
        <v>41</v>
      </c>
      <c r="H24" s="15">
        <v>20</v>
      </c>
      <c r="I24" s="17">
        <f t="shared" si="1"/>
        <v>61</v>
      </c>
      <c r="J24" s="14">
        <v>24</v>
      </c>
      <c r="K24" s="15">
        <v>20</v>
      </c>
      <c r="L24" s="16">
        <f t="shared" si="2"/>
        <v>44</v>
      </c>
      <c r="M24" s="14">
        <v>23</v>
      </c>
      <c r="N24" s="15">
        <v>20</v>
      </c>
      <c r="O24" s="16">
        <f t="shared" si="3"/>
        <v>43</v>
      </c>
      <c r="P24" s="14">
        <v>24</v>
      </c>
      <c r="Q24" s="15">
        <v>20</v>
      </c>
      <c r="R24" s="16">
        <f t="shared" si="4"/>
        <v>44</v>
      </c>
      <c r="S24" s="15">
        <f t="shared" si="5"/>
        <v>252</v>
      </c>
      <c r="T24" s="18">
        <f t="shared" si="6"/>
        <v>50.4</v>
      </c>
      <c r="U24" s="19">
        <v>19</v>
      </c>
      <c r="V24" s="19">
        <v>50</v>
      </c>
      <c r="W24" s="20">
        <f t="shared" si="7"/>
        <v>69</v>
      </c>
      <c r="X24" s="13"/>
      <c r="Y24" s="13"/>
      <c r="Z24" s="4"/>
    </row>
    <row r="25" spans="1:26" ht="18.75">
      <c r="A25" s="11">
        <v>20</v>
      </c>
      <c r="B25" s="12" t="s">
        <v>40</v>
      </c>
      <c r="C25" s="13"/>
      <c r="D25" s="14">
        <v>73</v>
      </c>
      <c r="E25" s="15">
        <v>20</v>
      </c>
      <c r="F25" s="16">
        <f t="shared" si="0"/>
        <v>93</v>
      </c>
      <c r="G25" s="14">
        <v>72</v>
      </c>
      <c r="H25" s="15">
        <v>20</v>
      </c>
      <c r="I25" s="17">
        <f t="shared" si="1"/>
        <v>92</v>
      </c>
      <c r="J25" s="14">
        <v>71</v>
      </c>
      <c r="K25" s="15">
        <v>20</v>
      </c>
      <c r="L25" s="16">
        <f t="shared" si="2"/>
        <v>91</v>
      </c>
      <c r="M25" s="14">
        <v>64</v>
      </c>
      <c r="N25" s="15">
        <v>20</v>
      </c>
      <c r="O25" s="16">
        <f t="shared" si="3"/>
        <v>84</v>
      </c>
      <c r="P25" s="14">
        <v>71</v>
      </c>
      <c r="Q25" s="15">
        <v>20</v>
      </c>
      <c r="R25" s="16">
        <f t="shared" si="4"/>
        <v>91</v>
      </c>
      <c r="S25" s="15">
        <f t="shared" si="5"/>
        <v>451</v>
      </c>
      <c r="T25" s="18">
        <f t="shared" si="6"/>
        <v>90.2</v>
      </c>
      <c r="U25" s="19">
        <v>44</v>
      </c>
      <c r="V25" s="19">
        <v>50</v>
      </c>
      <c r="W25" s="20">
        <f t="shared" si="7"/>
        <v>94</v>
      </c>
      <c r="X25" s="13"/>
      <c r="Y25" s="13"/>
      <c r="Z25" s="4"/>
    </row>
    <row r="26" spans="1:26" ht="18.75">
      <c r="A26" s="11">
        <v>21</v>
      </c>
      <c r="B26" s="12" t="s">
        <v>41</v>
      </c>
      <c r="C26" s="21"/>
      <c r="D26" s="14">
        <v>40</v>
      </c>
      <c r="E26" s="15">
        <v>19</v>
      </c>
      <c r="F26" s="16">
        <f t="shared" si="0"/>
        <v>59</v>
      </c>
      <c r="G26" s="14">
        <v>41</v>
      </c>
      <c r="H26" s="15">
        <v>20</v>
      </c>
      <c r="I26" s="17">
        <f t="shared" si="1"/>
        <v>61</v>
      </c>
      <c r="J26" s="14">
        <v>24</v>
      </c>
      <c r="K26" s="15">
        <v>20</v>
      </c>
      <c r="L26" s="16">
        <f t="shared" si="2"/>
        <v>44</v>
      </c>
      <c r="M26" s="14">
        <v>26</v>
      </c>
      <c r="N26" s="15">
        <v>20</v>
      </c>
      <c r="O26" s="16">
        <f t="shared" si="3"/>
        <v>46</v>
      </c>
      <c r="P26" s="14">
        <v>25</v>
      </c>
      <c r="Q26" s="15">
        <v>19</v>
      </c>
      <c r="R26" s="16">
        <f t="shared" si="4"/>
        <v>44</v>
      </c>
      <c r="S26" s="15">
        <f t="shared" si="5"/>
        <v>254</v>
      </c>
      <c r="T26" s="18">
        <f t="shared" si="6"/>
        <v>50.8</v>
      </c>
      <c r="U26" s="19">
        <v>20</v>
      </c>
      <c r="V26" s="19">
        <v>50</v>
      </c>
      <c r="W26" s="20">
        <f t="shared" si="7"/>
        <v>70</v>
      </c>
      <c r="X26" s="21"/>
      <c r="Y26" s="21"/>
      <c r="Z26" s="4"/>
    </row>
    <row r="27" spans="1:26" ht="18.75">
      <c r="A27" s="11">
        <v>22</v>
      </c>
      <c r="B27" s="12" t="s">
        <v>42</v>
      </c>
      <c r="C27" s="21"/>
      <c r="D27" s="14">
        <v>41</v>
      </c>
      <c r="E27" s="15">
        <v>19</v>
      </c>
      <c r="F27" s="16">
        <f>SUM(D27:E27)</f>
        <v>60</v>
      </c>
      <c r="G27" s="14">
        <v>41</v>
      </c>
      <c r="H27" s="15">
        <v>20</v>
      </c>
      <c r="I27" s="17">
        <f t="shared" si="1"/>
        <v>61</v>
      </c>
      <c r="J27" s="14">
        <v>41</v>
      </c>
      <c r="K27" s="15">
        <v>20</v>
      </c>
      <c r="L27" s="16">
        <f t="shared" si="2"/>
        <v>61</v>
      </c>
      <c r="M27" s="14">
        <v>25</v>
      </c>
      <c r="N27" s="15">
        <v>20</v>
      </c>
      <c r="O27" s="16">
        <f t="shared" si="3"/>
        <v>45</v>
      </c>
      <c r="P27" s="14">
        <v>26</v>
      </c>
      <c r="Q27" s="15">
        <v>20</v>
      </c>
      <c r="R27" s="16">
        <f t="shared" si="4"/>
        <v>46</v>
      </c>
      <c r="S27" s="15">
        <f t="shared" si="5"/>
        <v>273</v>
      </c>
      <c r="T27" s="18">
        <f t="shared" si="6"/>
        <v>54.6</v>
      </c>
      <c r="U27" s="19">
        <v>22</v>
      </c>
      <c r="V27" s="19">
        <v>50</v>
      </c>
      <c r="W27" s="20">
        <f t="shared" si="7"/>
        <v>72</v>
      </c>
      <c r="X27" s="21"/>
      <c r="Y27" s="21"/>
      <c r="Z27" s="4"/>
    </row>
    <row r="28" spans="1:26" ht="18.75">
      <c r="A28" s="11">
        <v>23</v>
      </c>
      <c r="B28" s="12" t="s">
        <v>43</v>
      </c>
      <c r="C28" s="21"/>
      <c r="D28" s="14">
        <v>52</v>
      </c>
      <c r="E28" s="15">
        <v>20</v>
      </c>
      <c r="F28" s="16">
        <f t="shared" si="0"/>
        <v>72</v>
      </c>
      <c r="G28" s="14">
        <v>52</v>
      </c>
      <c r="H28" s="15">
        <v>20</v>
      </c>
      <c r="I28" s="17">
        <f t="shared" si="1"/>
        <v>72</v>
      </c>
      <c r="J28" s="14">
        <v>51</v>
      </c>
      <c r="K28" s="15">
        <v>19</v>
      </c>
      <c r="L28" s="16">
        <f t="shared" si="2"/>
        <v>70</v>
      </c>
      <c r="M28" s="14">
        <v>30</v>
      </c>
      <c r="N28" s="15">
        <v>20</v>
      </c>
      <c r="O28" s="16">
        <f t="shared" si="3"/>
        <v>50</v>
      </c>
      <c r="P28" s="14">
        <v>27</v>
      </c>
      <c r="Q28" s="15">
        <v>20</v>
      </c>
      <c r="R28" s="16">
        <f t="shared" si="4"/>
        <v>47</v>
      </c>
      <c r="S28" s="15">
        <f t="shared" si="5"/>
        <v>311</v>
      </c>
      <c r="T28" s="18">
        <f t="shared" si="6"/>
        <v>62.2</v>
      </c>
      <c r="U28" s="19">
        <v>26</v>
      </c>
      <c r="V28" s="19">
        <v>50</v>
      </c>
      <c r="W28" s="20">
        <f t="shared" si="7"/>
        <v>76</v>
      </c>
      <c r="X28" s="21"/>
      <c r="Y28" s="21"/>
      <c r="Z28" s="4"/>
    </row>
    <row r="29" spans="1:26" ht="18.75">
      <c r="A29" s="11">
        <v>24</v>
      </c>
      <c r="B29" s="12" t="s">
        <v>44</v>
      </c>
      <c r="C29" s="21"/>
      <c r="D29" s="14">
        <v>40</v>
      </c>
      <c r="E29" s="15">
        <v>20</v>
      </c>
      <c r="F29" s="16">
        <f t="shared" si="0"/>
        <v>60</v>
      </c>
      <c r="G29" s="14">
        <v>43</v>
      </c>
      <c r="H29" s="15">
        <v>20</v>
      </c>
      <c r="I29" s="17">
        <f t="shared" si="1"/>
        <v>63</v>
      </c>
      <c r="J29" s="14">
        <v>42</v>
      </c>
      <c r="K29" s="15">
        <v>20</v>
      </c>
      <c r="L29" s="16">
        <f t="shared" si="2"/>
        <v>62</v>
      </c>
      <c r="M29" s="14">
        <v>30</v>
      </c>
      <c r="N29" s="15">
        <v>20</v>
      </c>
      <c r="O29" s="16">
        <f t="shared" si="3"/>
        <v>50</v>
      </c>
      <c r="P29" s="14">
        <v>25</v>
      </c>
      <c r="Q29" s="15">
        <v>20</v>
      </c>
      <c r="R29" s="16">
        <f t="shared" si="4"/>
        <v>45</v>
      </c>
      <c r="S29" s="15">
        <f t="shared" si="5"/>
        <v>280</v>
      </c>
      <c r="T29" s="18">
        <f t="shared" si="6"/>
        <v>56.000000000000007</v>
      </c>
      <c r="U29" s="19">
        <v>23</v>
      </c>
      <c r="V29" s="19">
        <v>50</v>
      </c>
      <c r="W29" s="20">
        <f t="shared" si="7"/>
        <v>73</v>
      </c>
      <c r="X29" s="21"/>
      <c r="Y29" s="21"/>
      <c r="Z29" s="4"/>
    </row>
    <row r="30" spans="1:26" ht="18.75">
      <c r="A30" s="21"/>
      <c r="B30" s="13" t="s">
        <v>45</v>
      </c>
      <c r="C30" s="13"/>
      <c r="D30" s="13">
        <f>AVERAGE(D6:D29)</f>
        <v>57.333333333333336</v>
      </c>
      <c r="E30" s="13"/>
      <c r="F30" s="13"/>
      <c r="G30" s="13">
        <f t="shared" ref="G30:P30" si="8">AVERAGE(G6:G29)</f>
        <v>57.333333333333336</v>
      </c>
      <c r="H30" s="13"/>
      <c r="I30" s="13"/>
      <c r="J30" s="13">
        <f t="shared" si="8"/>
        <v>53.458333333333336</v>
      </c>
      <c r="K30" s="13"/>
      <c r="L30" s="13"/>
      <c r="M30" s="13">
        <f t="shared" si="8"/>
        <v>42.625</v>
      </c>
      <c r="N30" s="13"/>
      <c r="O30" s="13"/>
      <c r="P30" s="13">
        <f t="shared" si="8"/>
        <v>41.791666666666664</v>
      </c>
      <c r="Q30" s="13"/>
      <c r="R30" s="13"/>
      <c r="S30" s="13"/>
      <c r="T30" s="13"/>
      <c r="U30" s="13"/>
      <c r="V30" s="13"/>
      <c r="W30" s="21"/>
      <c r="X30" s="21"/>
      <c r="Y30" s="21"/>
      <c r="Z30" s="4"/>
    </row>
  </sheetData>
  <mergeCells count="4">
    <mergeCell ref="D1:Z1"/>
    <mergeCell ref="D2:Z2"/>
    <mergeCell ref="D3:Z3"/>
    <mergeCell ref="A4:B4"/>
  </mergeCells>
  <dataValidations count="1">
    <dataValidation allowBlank="1" showInputMessage="1" showErrorMessage="1" errorTitle="DELHI PUBLIC SCHOOL - JIND" error="Hey......Open your eyes....buddy. &#10;You've made a mistake. Value should be between 1 to 90. Keep it in mind.&#10;&#10;Regards,&#10;Tarun Panchal&#10;09255080256" promptTitle="Invalid Input" prompt="Kindly insert cell value between 1 to 90. Any other value will not be accepted." sqref="A5:Y5 D1:D3"/>
  </dataValidations>
  <pageMargins left="0.25" right="0.25" top="0.25" bottom="0.25" header="0" footer="0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DPS</cp:lastModifiedBy>
  <cp:lastPrinted>2023-06-08T06:00:12Z</cp:lastPrinted>
  <dcterms:created xsi:type="dcterms:W3CDTF">2023-06-08T05:56:25Z</dcterms:created>
  <dcterms:modified xsi:type="dcterms:W3CDTF">2023-06-08T06:00:56Z</dcterms:modified>
</cp:coreProperties>
</file>